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30"/>
  </bookViews>
  <sheets>
    <sheet name="Лист1" sheetId="1" r:id="rId1"/>
  </sheets>
  <externalReferences>
    <externalReference r:id="rId2"/>
  </externalReferences>
  <definedNames>
    <definedName name="_xlnm.Print_Titles" localSheetId="0">Лист1!$15:$16</definedName>
    <definedName name="_xlnm.Print_Area" localSheetId="0">Лист1!$A$1:$K$26</definedName>
  </definedNames>
  <calcPr calcId="145621" refMode="R1C1"/>
</workbook>
</file>

<file path=xl/calcChain.xml><?xml version="1.0" encoding="utf-8"?>
<calcChain xmlns="http://schemas.openxmlformats.org/spreadsheetml/2006/main">
  <c r="I24" i="1" l="1"/>
  <c r="I23" i="1" s="1"/>
  <c r="J24" i="1"/>
  <c r="J18" i="1" s="1"/>
  <c r="J23" i="1"/>
  <c r="K23" i="1"/>
  <c r="K21" i="1"/>
  <c r="I18" i="1"/>
  <c r="K18" i="1"/>
  <c r="K17" i="1"/>
  <c r="C24" i="1"/>
  <c r="D24" i="1"/>
  <c r="F24" i="1"/>
  <c r="C25" i="1"/>
  <c r="D25" i="1"/>
  <c r="I25" i="1"/>
  <c r="J25" i="1"/>
  <c r="C26" i="1"/>
  <c r="D26" i="1"/>
  <c r="F26" i="1"/>
  <c r="I26" i="1"/>
  <c r="J26" i="1"/>
  <c r="C27" i="1"/>
  <c r="D27" i="1"/>
  <c r="I27" i="1"/>
  <c r="J27" i="1"/>
  <c r="C28" i="1"/>
  <c r="D28" i="1"/>
  <c r="I28" i="1"/>
  <c r="J28" i="1"/>
  <c r="C29" i="1"/>
  <c r="D29" i="1"/>
  <c r="F29" i="1"/>
  <c r="I29" i="1"/>
  <c r="J29" i="1"/>
  <c r="C30" i="1"/>
  <c r="D30" i="1"/>
  <c r="I30" i="1"/>
  <c r="J30" i="1"/>
  <c r="C31" i="1"/>
  <c r="D31" i="1"/>
  <c r="F31" i="1"/>
  <c r="I31" i="1"/>
  <c r="J31" i="1"/>
  <c r="C32" i="1"/>
  <c r="D32" i="1"/>
  <c r="F32" i="1"/>
  <c r="C33" i="1"/>
  <c r="D33" i="1"/>
  <c r="C34" i="1"/>
  <c r="D34" i="1"/>
  <c r="C35" i="1"/>
  <c r="D35" i="1"/>
  <c r="F35" i="1"/>
  <c r="C36" i="1"/>
  <c r="D36" i="1"/>
  <c r="J17" i="1" l="1"/>
  <c r="I17" i="1"/>
  <c r="J21" i="1"/>
  <c r="I21" i="1"/>
</calcChain>
</file>

<file path=xl/sharedStrings.xml><?xml version="1.0" encoding="utf-8"?>
<sst xmlns="http://schemas.openxmlformats.org/spreadsheetml/2006/main" count="104" uniqueCount="57">
  <si>
    <t>ПРОТОКОЛ</t>
  </si>
  <si>
    <t xml:space="preserve">         (наименование общеобразовательного предмета)</t>
  </si>
  <si>
    <t>№ п/п</t>
  </si>
  <si>
    <t>Шифр</t>
  </si>
  <si>
    <t>Фамилия</t>
  </si>
  <si>
    <t>Имя</t>
  </si>
  <si>
    <t>Отчество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</si>
  <si>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</si>
  <si>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</si>
  <si>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</si>
  <si>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победитель, призер)</t>
  </si>
  <si>
    <t>Результат (балл)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</si>
  <si>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</si>
  <si>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</si>
  <si>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</si>
  <si>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</si>
  <si>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</si>
  <si>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да</t>
  </si>
  <si>
    <t>не имеются</t>
  </si>
  <si>
    <t>участник</t>
  </si>
  <si>
    <t>Председатель жюри: _____________________________/____________________________/</t>
  </si>
  <si>
    <t xml:space="preserve">                    </t>
  </si>
  <si>
    <t>не имеютя</t>
  </si>
  <si>
    <t>призер</t>
  </si>
  <si>
    <t>не имеется</t>
  </si>
  <si>
    <t>Евгеньевна</t>
  </si>
  <si>
    <t>по истории</t>
  </si>
  <si>
    <t>жюри школьного этапа Всероссийской олимпиады школьников в 2020/2021 учебном году</t>
  </si>
  <si>
    <t>7 октября</t>
  </si>
  <si>
    <t>ЧОУ ТЕПСОШ во имя Тихона Задонского города Твери</t>
  </si>
  <si>
    <t>ТЕП07002</t>
  </si>
  <si>
    <t>ТЕП07004</t>
  </si>
  <si>
    <t>ТЕП07005</t>
  </si>
  <si>
    <t>ТЕП07008</t>
  </si>
  <si>
    <t>ТЕП07009</t>
  </si>
  <si>
    <t>ТЕП08001</t>
  </si>
  <si>
    <t>ТЕП08003</t>
  </si>
  <si>
    <t>ТЕП08012</t>
  </si>
  <si>
    <t>ТЕП08013</t>
  </si>
  <si>
    <t>ТЕП09003</t>
  </si>
  <si>
    <t>ТЕП09005</t>
  </si>
  <si>
    <t>ТЕП09007</t>
  </si>
  <si>
    <t>ТЕП09013</t>
  </si>
  <si>
    <t>победитель</t>
  </si>
  <si>
    <t>Горбенко</t>
  </si>
  <si>
    <t xml:space="preserve"> Александровна</t>
  </si>
  <si>
    <t xml:space="preserve">Члены жюри:                                                </t>
  </si>
  <si>
    <t xml:space="preserve">Воронина </t>
  </si>
  <si>
    <t>Раиса</t>
  </si>
  <si>
    <t>ТЕП10003</t>
  </si>
  <si>
    <t>ТЕП10005</t>
  </si>
  <si>
    <t>ТЕП11004</t>
  </si>
  <si>
    <t>ТЕП11007</t>
  </si>
  <si>
    <t>ТЕП11006</t>
  </si>
  <si>
    <t>ТЕП07013</t>
  </si>
  <si>
    <t>ТЕП08016</t>
  </si>
  <si>
    <t>Екатерина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</si>
</sst>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left"/>
    </xf>
    <xf numFmtId="1" fontId="2" fillId="0" borderId="13" xfId="0" applyNumberFormat="1" applyFont="1" applyBorder="1" applyAlignment="1">
      <alignment horizontal="left"/>
    </xf>
    <xf numFmtId="1" fontId="2" fillId="0" borderId="14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 vertical="top"/>
    </xf>
    <xf numFmtId="1" fontId="2" fillId="0" borderId="1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left" vertical="top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2" borderId="2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1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Users\201\Desktop\&#1055;&#1056;&#1040;&#1042;&#1054;%20%208&#1082;&#1083;&#1042;&#1054;&#1056;&#1054;&#1053;&#1048;&#1053;&#1040;&#1055;&#1088;&#1080;&#1083;&#1086;&#1078;&#1077;&#1085;&#1080;&#1077;%207.%20&#1055;&#1088;&#1086;&#1090;&#1086;&#1082;&#1086;&#1083;%20&#1078;&#1102;&#1088;&#1080;%20-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17">
          <cell r="B17">
            <v>1208001</v>
          </cell>
        </row>
        <row r="18">
          <cell r="H18" t="str">
            <v>да</v>
          </cell>
          <cell r="I18" t="str">
            <v>не имеются</v>
          </cell>
          <cell r="K18" t="str">
            <v>участник</v>
          </cell>
          <cell r="N18" t="str">
            <v xml:space="preserve">Воронина </v>
          </cell>
          <cell r="O18" t="str">
            <v>Раиса</v>
          </cell>
        </row>
        <row r="19">
          <cell r="H19" t="str">
            <v>да</v>
          </cell>
          <cell r="I19" t="str">
            <v>не имеются</v>
          </cell>
          <cell r="N19" t="str">
            <v xml:space="preserve">Воронина </v>
          </cell>
          <cell r="O19" t="str">
            <v>Раиса</v>
          </cell>
        </row>
        <row r="20">
          <cell r="H20" t="str">
            <v>да</v>
          </cell>
          <cell r="I20" t="str">
            <v>не имеются</v>
          </cell>
          <cell r="K20" t="str">
            <v>участник</v>
          </cell>
          <cell r="N20" t="str">
            <v xml:space="preserve">Воронина </v>
          </cell>
          <cell r="O20" t="str">
            <v>Раиса</v>
          </cell>
        </row>
        <row r="21">
          <cell r="H21" t="str">
            <v>да</v>
          </cell>
          <cell r="I21" t="str">
            <v>не имеются</v>
          </cell>
          <cell r="N21" t="str">
            <v xml:space="preserve">Воронина </v>
          </cell>
          <cell r="O21" t="str">
            <v>Раиса</v>
          </cell>
        </row>
        <row r="22">
          <cell r="H22" t="str">
            <v>да</v>
          </cell>
          <cell r="I22" t="str">
            <v>не имеются</v>
          </cell>
          <cell r="N22" t="str">
            <v xml:space="preserve">Воронина </v>
          </cell>
          <cell r="O22" t="str">
            <v>Раиса</v>
          </cell>
        </row>
        <row r="23">
          <cell r="H23" t="str">
            <v>да</v>
          </cell>
          <cell r="I23" t="str">
            <v>не имеются</v>
          </cell>
          <cell r="K23" t="str">
            <v>участник</v>
          </cell>
          <cell r="N23" t="str">
            <v xml:space="preserve">Воронина </v>
          </cell>
          <cell r="O23" t="str">
            <v>Раиса</v>
          </cell>
        </row>
        <row r="25">
          <cell r="H25" t="str">
            <v>да</v>
          </cell>
          <cell r="I25" t="str">
            <v>не имеются</v>
          </cell>
          <cell r="N25" t="str">
            <v xml:space="preserve">Воронина </v>
          </cell>
          <cell r="O25" t="str">
            <v>Раиса</v>
          </cell>
        </row>
        <row r="26">
          <cell r="H26" t="str">
            <v>да</v>
          </cell>
          <cell r="I26" t="str">
            <v>не имеются</v>
          </cell>
          <cell r="K26" t="str">
            <v>участник</v>
          </cell>
          <cell r="N26" t="str">
            <v xml:space="preserve">Воронина </v>
          </cell>
          <cell r="O26" t="str">
            <v>Раиса</v>
          </cell>
        </row>
        <row r="27">
          <cell r="H27" t="str">
            <v>да</v>
          </cell>
          <cell r="I27" t="str">
            <v>не имеются</v>
          </cell>
          <cell r="K27" t="str">
            <v>участник</v>
          </cell>
        </row>
        <row r="28">
          <cell r="H28" t="str">
            <v>да</v>
          </cell>
          <cell r="I28" t="str">
            <v>не имеются</v>
          </cell>
        </row>
        <row r="29">
          <cell r="H29" t="str">
            <v>да</v>
          </cell>
          <cell r="I29" t="str">
            <v>не имеются</v>
          </cell>
        </row>
        <row r="30">
          <cell r="H30" t="str">
            <v>да</v>
          </cell>
          <cell r="I30" t="str">
            <v>не имеются</v>
          </cell>
          <cell r="K30" t="str">
            <v>участник</v>
          </cell>
        </row>
        <row r="31">
          <cell r="H31" t="str">
            <v>да</v>
          </cell>
          <cell r="I31" t="str">
            <v>не имеются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activeCell="T16" sqref="T16"/>
    </sheetView>
  </sheetViews>
  <sheetFormatPr defaultRowHeight="15.75" x14ac:dyDescent="0.25"/>
  <cols>
    <col min="1" max="1" width="4.140625" style="1" customWidth="1"/>
    <col min="2" max="2" width="9" style="1" customWidth="1"/>
    <col min="3" max="3" width="12.85546875" style="1" customWidth="1"/>
    <col min="4" max="4" width="15.42578125" style="1" customWidth="1"/>
    <col min="5" max="5" width="10.28515625" style="1" customWidth="1"/>
    <col min="6" max="6" width="12.5703125" style="1" customWidth="1"/>
    <col min="7" max="7" width="10.42578125" style="1" customWidth="1"/>
    <col min="8" max="8" width="10.28515625" style="1" customWidth="1"/>
    <col min="9" max="9" width="11.42578125" style="1" customWidth="1"/>
    <col min="10" max="10" width="9.140625" style="1" customWidth="1"/>
    <col min="11" max="11" width="12.5703125" style="1" customWidth="1"/>
    <col min="12" max="16384" width="9.140625" style="1"/>
  </cols>
  <sheetData>
    <row r="1" spans="1:11" ht="21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5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25">
      <c r="A3" s="19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x14ac:dyDescent="0.25">
      <c r="A5" s="1">
        <v>6</v>
      </c>
    </row>
    <row r="6" spans="1:11" ht="9" customHeight="1" x14ac:dyDescent="0.25"/>
    <row r="7" spans="1:11" hidden="1" x14ac:dyDescent="0.25">
      <c r="A7" s="22" t="s">
        <v>28</v>
      </c>
      <c r="B7" s="22"/>
      <c r="C7" s="22"/>
      <c r="D7" s="22"/>
    </row>
    <row r="8" spans="1:11" hidden="1" x14ac:dyDescent="0.25"/>
    <row r="9" spans="1:11" hidden="1" x14ac:dyDescent="0.25">
      <c r="A9" s="22" t="s">
        <v>29</v>
      </c>
      <c r="B9" s="22"/>
      <c r="C9" s="22"/>
      <c r="D9" s="22"/>
    </row>
    <row r="10" spans="1:11" hidden="1" x14ac:dyDescent="0.25">
      <c r="A10" s="2" t="s">
        <v>12</v>
      </c>
      <c r="B10" s="2"/>
    </row>
    <row r="11" spans="1:11" hidden="1" x14ac:dyDescent="0.25"/>
    <row r="12" spans="1:11" hidden="1" x14ac:dyDescent="0.25">
      <c r="A12" s="28" t="s">
        <v>16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 hidden="1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16.5" thickBo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.75" customHeight="1" x14ac:dyDescent="0.25">
      <c r="A15" s="23" t="s">
        <v>2</v>
      </c>
      <c r="B15" s="25" t="s">
        <v>13</v>
      </c>
      <c r="C15" s="26"/>
      <c r="D15" s="26"/>
      <c r="E15" s="26"/>
      <c r="F15" s="26"/>
      <c r="G15" s="26"/>
      <c r="H15" s="27"/>
      <c r="I15" s="20" t="s">
        <v>14</v>
      </c>
      <c r="J15" s="20"/>
      <c r="K15" s="21"/>
    </row>
    <row r="16" spans="1:11" ht="81" customHeight="1" thickBot="1" x14ac:dyDescent="0.3">
      <c r="A16" s="24"/>
      <c r="B16" s="5" t="s">
        <v>3</v>
      </c>
      <c r="C16" s="6" t="s">
        <v>7</v>
      </c>
      <c r="D16" s="6" t="s">
        <v>8</v>
      </c>
      <c r="E16" s="6" t="s">
        <v>9</v>
      </c>
      <c r="F16" s="6" t="s">
        <v>10</v>
      </c>
      <c r="G16" s="6" t="s">
        <v>11</v>
      </c>
      <c r="H16" s="6" t="s">
        <v>15</v>
      </c>
      <c r="I16" s="6" t="s">
        <v>4</v>
      </c>
      <c r="J16" s="6" t="s">
        <v>5</v>
      </c>
      <c r="K16" s="7" t="s">
        <v>6</v>
      </c>
    </row>
    <row r="17" spans="1:11" x14ac:dyDescent="0.25">
      <c r="A17" s="10">
        <v>2</v>
      </c>
      <c r="B17" s="8" t="s">
        <v>30</v>
      </c>
      <c r="C17" s="9" t="s">
        <v>17</v>
      </c>
      <c r="D17" s="9" t="s">
        <v>22</v>
      </c>
      <c r="E17" s="9">
        <v>7</v>
      </c>
      <c r="F17" s="9" t="s">
        <v>19</v>
      </c>
      <c r="G17" s="9">
        <v>54</v>
      </c>
      <c r="H17" s="4">
        <v>54</v>
      </c>
      <c r="I17" s="13" t="str">
        <f>I24</f>
        <v xml:space="preserve">Воронина </v>
      </c>
      <c r="J17" s="13" t="str">
        <f>J24</f>
        <v>Раиса</v>
      </c>
      <c r="K17" s="13" t="str">
        <f>K24</f>
        <v>Евгеньевна</v>
      </c>
    </row>
    <row r="18" spans="1:11" x14ac:dyDescent="0.25">
      <c r="A18" s="10">
        <v>4</v>
      </c>
      <c r="B18" s="8" t="s">
        <v>31</v>
      </c>
      <c r="C18" s="9" t="s">
        <v>17</v>
      </c>
      <c r="D18" s="9" t="s">
        <v>18</v>
      </c>
      <c r="E18" s="9">
        <v>7</v>
      </c>
      <c r="F18" s="9" t="s">
        <v>19</v>
      </c>
      <c r="G18" s="9">
        <v>52</v>
      </c>
      <c r="H18" s="4">
        <v>52</v>
      </c>
      <c r="I18" s="13" t="str">
        <f>I24</f>
        <v xml:space="preserve">Воронина </v>
      </c>
      <c r="J18" s="13" t="str">
        <f>J24</f>
        <v>Раиса</v>
      </c>
      <c r="K18" s="13" t="str">
        <f>K24</f>
        <v>Евгеньевна</v>
      </c>
    </row>
    <row r="19" spans="1:11" x14ac:dyDescent="0.25">
      <c r="A19" s="10">
        <v>5</v>
      </c>
      <c r="B19" s="8" t="s">
        <v>32</v>
      </c>
      <c r="C19" s="9" t="s">
        <v>17</v>
      </c>
      <c r="D19" s="9" t="s">
        <v>18</v>
      </c>
      <c r="E19" s="9">
        <v>7</v>
      </c>
      <c r="F19" s="9" t="s">
        <v>19</v>
      </c>
      <c r="G19" s="9">
        <v>67</v>
      </c>
      <c r="H19" s="4">
        <v>67</v>
      </c>
      <c r="I19" s="13" t="s">
        <v>47</v>
      </c>
      <c r="J19" s="13" t="s">
        <v>48</v>
      </c>
      <c r="K19" s="15" t="s">
        <v>25</v>
      </c>
    </row>
    <row r="20" spans="1:11" x14ac:dyDescent="0.25">
      <c r="A20" s="10">
        <v>7</v>
      </c>
      <c r="B20" s="8" t="s">
        <v>33</v>
      </c>
      <c r="C20" s="9" t="s">
        <v>17</v>
      </c>
      <c r="D20" s="9" t="s">
        <v>24</v>
      </c>
      <c r="E20" s="9">
        <v>7</v>
      </c>
      <c r="F20" s="9" t="s">
        <v>19</v>
      </c>
      <c r="G20" s="9">
        <v>48</v>
      </c>
      <c r="H20" s="4">
        <v>48</v>
      </c>
      <c r="I20" s="13" t="s">
        <v>47</v>
      </c>
      <c r="J20" s="13" t="s">
        <v>48</v>
      </c>
      <c r="K20" s="13" t="s">
        <v>25</v>
      </c>
    </row>
    <row r="21" spans="1:11" x14ac:dyDescent="0.25">
      <c r="A21" s="10">
        <v>8</v>
      </c>
      <c r="B21" s="8" t="s">
        <v>34</v>
      </c>
      <c r="C21" s="9" t="s">
        <v>17</v>
      </c>
      <c r="D21" s="9" t="s">
        <v>24</v>
      </c>
      <c r="E21" s="9">
        <v>7</v>
      </c>
      <c r="F21" s="9" t="s">
        <v>43</v>
      </c>
      <c r="G21" s="9">
        <v>70</v>
      </c>
      <c r="H21" s="4">
        <v>70</v>
      </c>
      <c r="I21" s="13" t="str">
        <f>I24</f>
        <v xml:space="preserve">Воронина </v>
      </c>
      <c r="J21" s="13" t="str">
        <f>J24</f>
        <v>Раиса</v>
      </c>
      <c r="K21" s="13" t="str">
        <f>K24</f>
        <v>Евгеньевна</v>
      </c>
    </row>
    <row r="22" spans="1:11" x14ac:dyDescent="0.25">
      <c r="A22" s="10">
        <v>9</v>
      </c>
      <c r="B22" s="8" t="s">
        <v>54</v>
      </c>
      <c r="C22" s="9" t="s">
        <v>17</v>
      </c>
      <c r="D22" s="9" t="s">
        <v>24</v>
      </c>
      <c r="E22" s="9">
        <v>7</v>
      </c>
      <c r="F22" s="9" t="s">
        <v>19</v>
      </c>
      <c r="G22" s="9">
        <v>48</v>
      </c>
      <c r="H22" s="4">
        <v>48</v>
      </c>
      <c r="I22" s="13" t="s">
        <v>47</v>
      </c>
      <c r="J22" s="13" t="s">
        <v>48</v>
      </c>
      <c r="K22" s="13" t="s">
        <v>25</v>
      </c>
    </row>
    <row r="23" spans="1:11" x14ac:dyDescent="0.25">
      <c r="A23" s="10">
        <v>10</v>
      </c>
      <c r="B23" s="8" t="s">
        <v>35</v>
      </c>
      <c r="C23" s="9" t="s">
        <v>17</v>
      </c>
      <c r="D23" s="9" t="s">
        <v>24</v>
      </c>
      <c r="E23" s="9">
        <v>8</v>
      </c>
      <c r="F23" s="9" t="s">
        <v>43</v>
      </c>
      <c r="G23" s="9">
        <v>72</v>
      </c>
      <c r="H23" s="4">
        <v>72</v>
      </c>
      <c r="I23" s="13" t="str">
        <f>I24</f>
        <v xml:space="preserve">Воронина </v>
      </c>
      <c r="J23" s="13" t="str">
        <f>J24</f>
        <v>Раиса</v>
      </c>
      <c r="K23" s="13" t="str">
        <f>K24</f>
        <v>Евгеньевна</v>
      </c>
    </row>
    <row r="24" spans="1:11" x14ac:dyDescent="0.25">
      <c r="A24" s="10">
        <v>12</v>
      </c>
      <c r="B24" s="8" t="s">
        <v>36</v>
      </c>
      <c r="C24" s="14" t="str">
        <f>[1]Лист1!H18</f>
        <v>да</v>
      </c>
      <c r="D24" s="14" t="str">
        <f>[1]Лист1!I18</f>
        <v>не имеются</v>
      </c>
      <c r="E24" s="14">
        <v>8</v>
      </c>
      <c r="F24" s="14" t="str">
        <f>[1]Лист1!K18</f>
        <v>участник</v>
      </c>
      <c r="G24" s="14">
        <v>62</v>
      </c>
      <c r="H24" s="13">
        <v>62</v>
      </c>
      <c r="I24" s="13" t="str">
        <f>[1]Лист1!N18</f>
        <v xml:space="preserve">Воронина </v>
      </c>
      <c r="J24" s="13" t="str">
        <f>[1]Лист1!O18</f>
        <v>Раиса</v>
      </c>
      <c r="K24" s="4" t="s">
        <v>25</v>
      </c>
    </row>
    <row r="25" spans="1:11" x14ac:dyDescent="0.25">
      <c r="A25" s="12">
        <v>13</v>
      </c>
      <c r="B25" s="8" t="s">
        <v>37</v>
      </c>
      <c r="C25" s="14" t="str">
        <f>[1]Лист1!H19</f>
        <v>да</v>
      </c>
      <c r="D25" s="14" t="str">
        <f>[1]Лист1!I19</f>
        <v>не имеются</v>
      </c>
      <c r="E25" s="14">
        <v>8</v>
      </c>
      <c r="F25" s="14" t="s">
        <v>43</v>
      </c>
      <c r="G25" s="14">
        <v>72</v>
      </c>
      <c r="H25" s="13">
        <v>72</v>
      </c>
      <c r="I25" s="13" t="str">
        <f>[1]Лист1!N19</f>
        <v xml:space="preserve">Воронина </v>
      </c>
      <c r="J25" s="13" t="str">
        <f>[1]Лист1!O19</f>
        <v>Раиса</v>
      </c>
      <c r="K25" s="4" t="s">
        <v>25</v>
      </c>
    </row>
    <row r="26" spans="1:11" ht="16.5" thickBot="1" x14ac:dyDescent="0.3">
      <c r="A26" s="11">
        <v>14</v>
      </c>
      <c r="B26" s="14" t="s">
        <v>38</v>
      </c>
      <c r="C26" s="14" t="str">
        <f>[1]Лист1!H20</f>
        <v>да</v>
      </c>
      <c r="D26" s="14" t="str">
        <f>[1]Лист1!I20</f>
        <v>не имеются</v>
      </c>
      <c r="E26" s="14">
        <v>8</v>
      </c>
      <c r="F26" s="14" t="str">
        <f>[1]Лист1!K20</f>
        <v>участник</v>
      </c>
      <c r="G26" s="14">
        <v>54</v>
      </c>
      <c r="H26" s="13">
        <v>54</v>
      </c>
      <c r="I26" s="13" t="str">
        <f>[1]Лист1!N20</f>
        <v xml:space="preserve">Воронина </v>
      </c>
      <c r="J26" s="13" t="str">
        <f>[1]Лист1!O20</f>
        <v>Раиса</v>
      </c>
      <c r="K26" s="4" t="s">
        <v>25</v>
      </c>
    </row>
    <row r="27" spans="1:11" ht="16.5" thickBot="1" x14ac:dyDescent="0.3">
      <c r="A27" s="11">
        <v>15</v>
      </c>
      <c r="B27" s="14" t="s">
        <v>55</v>
      </c>
      <c r="C27" s="14" t="str">
        <f>[1]Лист1!H21</f>
        <v>да</v>
      </c>
      <c r="D27" s="14" t="str">
        <f>[1]Лист1!I21</f>
        <v>не имеются</v>
      </c>
      <c r="E27" s="14">
        <v>8</v>
      </c>
      <c r="F27" s="14" t="s">
        <v>43</v>
      </c>
      <c r="G27" s="14">
        <v>72</v>
      </c>
      <c r="H27" s="13">
        <v>72</v>
      </c>
      <c r="I27" s="13" t="str">
        <f>[1]Лист1!N21</f>
        <v xml:space="preserve">Воронина </v>
      </c>
      <c r="J27" s="13" t="str">
        <f>[1]Лист1!O21</f>
        <v>Раиса</v>
      </c>
      <c r="K27" s="4" t="s">
        <v>25</v>
      </c>
    </row>
    <row r="28" spans="1:11" ht="16.5" thickBot="1" x14ac:dyDescent="0.3">
      <c r="A28" s="11">
        <v>16</v>
      </c>
      <c r="B28" s="14" t="s">
        <v>39</v>
      </c>
      <c r="C28" s="14" t="str">
        <f>[1]Лист1!H22</f>
        <v>да</v>
      </c>
      <c r="D28" s="14" t="str">
        <f>[1]Лист1!I22</f>
        <v>не имеются</v>
      </c>
      <c r="E28" s="14">
        <v>9</v>
      </c>
      <c r="F28" s="14" t="s">
        <v>43</v>
      </c>
      <c r="G28" s="14">
        <v>72</v>
      </c>
      <c r="H28" s="13">
        <v>72</v>
      </c>
      <c r="I28" s="13" t="str">
        <f>[1]Лист1!N22</f>
        <v xml:space="preserve">Воронина </v>
      </c>
      <c r="J28" s="13" t="str">
        <f>[1]Лист1!O22</f>
        <v>Раиса</v>
      </c>
      <c r="K28" s="4" t="s">
        <v>25</v>
      </c>
    </row>
    <row r="29" spans="1:11" ht="16.5" thickBot="1" x14ac:dyDescent="0.3">
      <c r="A29" s="11">
        <v>17</v>
      </c>
      <c r="B29" s="14" t="s">
        <v>40</v>
      </c>
      <c r="C29" s="14" t="str">
        <f>[1]Лист1!H23</f>
        <v>да</v>
      </c>
      <c r="D29" s="14" t="str">
        <f>[1]Лист1!I23</f>
        <v>не имеются</v>
      </c>
      <c r="E29" s="14">
        <v>9</v>
      </c>
      <c r="F29" s="14" t="str">
        <f>[1]Лист1!K23</f>
        <v>участник</v>
      </c>
      <c r="G29" s="14">
        <v>58</v>
      </c>
      <c r="H29" s="13">
        <v>58</v>
      </c>
      <c r="I29" s="13" t="str">
        <f>[1]Лист1!N23</f>
        <v xml:space="preserve">Воронина </v>
      </c>
      <c r="J29" s="13" t="str">
        <f>[1]Лист1!O23</f>
        <v>Раиса</v>
      </c>
      <c r="K29" s="4" t="s">
        <v>25</v>
      </c>
    </row>
    <row r="30" spans="1:11" ht="16.5" thickBot="1" x14ac:dyDescent="0.3">
      <c r="A30" s="11">
        <v>19</v>
      </c>
      <c r="B30" s="14" t="s">
        <v>41</v>
      </c>
      <c r="C30" s="14" t="str">
        <f>[1]Лист1!H25</f>
        <v>да</v>
      </c>
      <c r="D30" s="14" t="str">
        <f>[1]Лист1!I25</f>
        <v>не имеются</v>
      </c>
      <c r="E30" s="14">
        <v>9</v>
      </c>
      <c r="F30" s="14" t="s">
        <v>23</v>
      </c>
      <c r="G30" s="14">
        <v>70</v>
      </c>
      <c r="H30" s="13">
        <v>70</v>
      </c>
      <c r="I30" s="13" t="str">
        <f>[1]Лист1!N25</f>
        <v xml:space="preserve">Воронина </v>
      </c>
      <c r="J30" s="13" t="str">
        <f>[1]Лист1!O25</f>
        <v>Раиса</v>
      </c>
      <c r="K30" s="4" t="s">
        <v>25</v>
      </c>
    </row>
    <row r="31" spans="1:11" ht="16.5" thickBot="1" x14ac:dyDescent="0.3">
      <c r="A31" s="11">
        <v>20</v>
      </c>
      <c r="B31" s="14" t="s">
        <v>42</v>
      </c>
      <c r="C31" s="14" t="str">
        <f>[1]Лист1!H26</f>
        <v>да</v>
      </c>
      <c r="D31" s="14" t="str">
        <f>[1]Лист1!I26</f>
        <v>не имеются</v>
      </c>
      <c r="E31" s="14">
        <v>9</v>
      </c>
      <c r="F31" s="14" t="str">
        <f>[1]Лист1!K26</f>
        <v>участник</v>
      </c>
      <c r="G31" s="14">
        <v>58</v>
      </c>
      <c r="H31" s="13">
        <v>58</v>
      </c>
      <c r="I31" s="13" t="str">
        <f>[1]Лист1!N26</f>
        <v xml:space="preserve">Воронина </v>
      </c>
      <c r="J31" s="13" t="str">
        <f>[1]Лист1!O26</f>
        <v>Раиса</v>
      </c>
      <c r="K31" s="4" t="s">
        <v>25</v>
      </c>
    </row>
    <row r="32" spans="1:11" ht="16.5" thickBot="1" x14ac:dyDescent="0.3">
      <c r="A32" s="11">
        <v>21</v>
      </c>
      <c r="B32" s="14" t="s">
        <v>49</v>
      </c>
      <c r="C32" s="14" t="str">
        <f>[1]Лист1!H27</f>
        <v>да</v>
      </c>
      <c r="D32" s="14" t="str">
        <f>[1]Лист1!I27</f>
        <v>не имеются</v>
      </c>
      <c r="E32" s="14">
        <v>10</v>
      </c>
      <c r="F32" s="14" t="str">
        <f>[1]Лист1!K27</f>
        <v>участник</v>
      </c>
      <c r="G32" s="14">
        <v>60</v>
      </c>
      <c r="H32" s="13">
        <v>60</v>
      </c>
      <c r="I32" s="13" t="s">
        <v>44</v>
      </c>
      <c r="J32" s="13" t="s">
        <v>56</v>
      </c>
      <c r="K32" s="4" t="s">
        <v>45</v>
      </c>
    </row>
    <row r="33" spans="1:11" ht="16.5" thickBot="1" x14ac:dyDescent="0.3">
      <c r="A33" s="11">
        <v>22</v>
      </c>
      <c r="B33" s="14" t="s">
        <v>50</v>
      </c>
      <c r="C33" s="14" t="str">
        <f>[1]Лист1!H28</f>
        <v>да</v>
      </c>
      <c r="D33" s="14" t="str">
        <f>[1]Лист1!I28</f>
        <v>не имеются</v>
      </c>
      <c r="E33" s="14">
        <v>10</v>
      </c>
      <c r="F33" s="14" t="s">
        <v>19</v>
      </c>
      <c r="G33" s="14">
        <v>52</v>
      </c>
      <c r="H33" s="13">
        <v>52</v>
      </c>
      <c r="I33" s="13" t="s">
        <v>44</v>
      </c>
      <c r="J33" s="13" t="s">
        <v>56</v>
      </c>
      <c r="K33" s="4" t="s">
        <v>45</v>
      </c>
    </row>
    <row r="34" spans="1:11" x14ac:dyDescent="0.25">
      <c r="A34" s="10">
        <v>23</v>
      </c>
      <c r="B34" s="8" t="s">
        <v>51</v>
      </c>
      <c r="C34" s="14" t="str">
        <f>[1]Лист1!H29</f>
        <v>да</v>
      </c>
      <c r="D34" s="14" t="str">
        <f>[1]Лист1!I29</f>
        <v>не имеются</v>
      </c>
      <c r="E34" s="14">
        <v>11</v>
      </c>
      <c r="F34" s="14" t="s">
        <v>19</v>
      </c>
      <c r="G34" s="14">
        <v>59</v>
      </c>
      <c r="H34" s="13">
        <v>59</v>
      </c>
      <c r="I34" s="13" t="s">
        <v>44</v>
      </c>
      <c r="J34" s="13" t="s">
        <v>56</v>
      </c>
      <c r="K34" s="4" t="s">
        <v>45</v>
      </c>
    </row>
    <row r="35" spans="1:11" ht="16.5" thickBot="1" x14ac:dyDescent="0.3">
      <c r="A35" s="11">
        <v>24</v>
      </c>
      <c r="B35" s="14" t="s">
        <v>52</v>
      </c>
      <c r="C35" s="14" t="str">
        <f>[1]Лист1!H30</f>
        <v>да</v>
      </c>
      <c r="D35" s="14" t="str">
        <f>[1]Лист1!I30</f>
        <v>не имеются</v>
      </c>
      <c r="E35" s="14">
        <v>11</v>
      </c>
      <c r="F35" s="14" t="str">
        <f>[1]Лист1!K30</f>
        <v>участник</v>
      </c>
      <c r="G35" s="14">
        <v>64</v>
      </c>
      <c r="H35" s="13">
        <v>64</v>
      </c>
      <c r="I35" s="13" t="s">
        <v>44</v>
      </c>
      <c r="J35" s="13" t="s">
        <v>56</v>
      </c>
      <c r="K35" s="4" t="s">
        <v>45</v>
      </c>
    </row>
    <row r="36" spans="1:11" x14ac:dyDescent="0.25">
      <c r="A36" s="10">
        <v>25</v>
      </c>
      <c r="B36" s="8" t="s">
        <v>53</v>
      </c>
      <c r="C36" s="14" t="str">
        <f>[1]Лист1!H31</f>
        <v>да</v>
      </c>
      <c r="D36" s="14" t="str">
        <f>[1]Лист1!I31</f>
        <v>не имеются</v>
      </c>
      <c r="E36" s="14">
        <v>11</v>
      </c>
      <c r="F36" s="14" t="s">
        <v>19</v>
      </c>
      <c r="G36" s="14">
        <v>69</v>
      </c>
      <c r="H36" s="13">
        <v>69</v>
      </c>
      <c r="I36" s="13" t="s">
        <v>44</v>
      </c>
      <c r="J36" s="13" t="s">
        <v>56</v>
      </c>
      <c r="K36" s="4" t="s">
        <v>45</v>
      </c>
    </row>
    <row r="38" spans="1:11" x14ac:dyDescent="0.25">
      <c r="B38" s="1" t="s">
        <v>20</v>
      </c>
      <c r="C38"/>
      <c r="D38"/>
      <c r="E38"/>
    </row>
    <row r="39" spans="1:11" x14ac:dyDescent="0.25">
      <c r="B39" s="29" t="s">
        <v>46</v>
      </c>
      <c r="C39" s="29"/>
      <c r="D39" s="29"/>
      <c r="E39" s="29"/>
    </row>
    <row r="40" spans="1:11" x14ac:dyDescent="0.25">
      <c r="B40" s="16" t="s">
        <v>21</v>
      </c>
      <c r="C40" s="16"/>
      <c r="D40" s="16"/>
      <c r="E40" s="16"/>
    </row>
    <row r="41" spans="1:11" x14ac:dyDescent="0.25">
      <c r="B41" s="16"/>
      <c r="C41" s="16"/>
      <c r="D41" s="16"/>
      <c r="E41" s="16"/>
    </row>
    <row r="42" spans="1:11" x14ac:dyDescent="0.25">
      <c r="B42" s="16"/>
      <c r="C42" s="16"/>
      <c r="D42" s="16"/>
      <c r="E42" s="16"/>
    </row>
    <row r="43" spans="1:11" x14ac:dyDescent="0.25">
      <c r="B43" s="17"/>
      <c r="C43" s="17"/>
      <c r="D43" s="17"/>
      <c r="E43" s="17"/>
    </row>
  </sheetData>
  <mergeCells count="15">
    <mergeCell ref="B41:E41"/>
    <mergeCell ref="B42:E42"/>
    <mergeCell ref="B43:E43"/>
    <mergeCell ref="B40:E40"/>
    <mergeCell ref="A1:K1"/>
    <mergeCell ref="A2:K2"/>
    <mergeCell ref="A3:K3"/>
    <mergeCell ref="A4:K4"/>
    <mergeCell ref="I15:K15"/>
    <mergeCell ref="A9:D9"/>
    <mergeCell ref="A7:D7"/>
    <mergeCell ref="A15:A16"/>
    <mergeCell ref="B15:H15"/>
    <mergeCell ref="A12:K13"/>
    <mergeCell ref="B39:E39"/>
  </mergeCells>
  <pageMargins left="0.70866141732283472" right="0.70866141732283472" top="0.26" bottom="0.2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USER1</cp:lastModifiedBy>
  <cp:lastPrinted>2020-11-11T10:59:20Z</cp:lastPrinted>
  <dcterms:created xsi:type="dcterms:W3CDTF">2018-09-04T07:30:36Z</dcterms:created>
  <dcterms:modified xsi:type="dcterms:W3CDTF">2020-11-18T11:16:22Z</dcterms:modified>
</cp:coreProperties>
</file>